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web_oir\interes public\PLATI ZILNICE\2016\"/>
    </mc:Choice>
  </mc:AlternateContent>
  <bookViews>
    <workbookView xWindow="0" yWindow="0" windowWidth="24000" windowHeight="9735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  <c r="D40" i="1" s="1"/>
  <c r="D23" i="1"/>
  <c r="D20" i="1"/>
  <c r="D42" i="1" s="1"/>
  <c r="D24" i="1" l="1"/>
  <c r="D43" i="1"/>
  <c r="D44" i="1" s="1"/>
</calcChain>
</file>

<file path=xl/sharedStrings.xml><?xml version="1.0" encoding="utf-8"?>
<sst xmlns="http://schemas.openxmlformats.org/spreadsheetml/2006/main" count="134" uniqueCount="80">
  <si>
    <t>M.M.F.P.S.P.V.</t>
  </si>
  <si>
    <t>OIR POS DRU REGIUNEA VEST</t>
  </si>
  <si>
    <t xml:space="preserve">TIMISOARA </t>
  </si>
  <si>
    <t>STR. MIHAI VITEAZU NR. 30 B</t>
  </si>
  <si>
    <t>PLATI  LUNA  IANUARIE  2016</t>
  </si>
  <si>
    <t>NR.</t>
  </si>
  <si>
    <t>DATA</t>
  </si>
  <si>
    <t>SUMA</t>
  </si>
  <si>
    <t>BENEFICIAR</t>
  </si>
  <si>
    <t>ART</t>
  </si>
  <si>
    <t>EXPLICATII</t>
  </si>
  <si>
    <t>nr</t>
  </si>
  <si>
    <t>CRT</t>
  </si>
  <si>
    <t>OP</t>
  </si>
  <si>
    <t>SCOPUL PLATII</t>
  </si>
  <si>
    <t>crt</t>
  </si>
  <si>
    <t>14.01.2016</t>
  </si>
  <si>
    <t>OIR POS DRU VEST</t>
  </si>
  <si>
    <t>10.03.06</t>
  </si>
  <si>
    <t>SAL NET  DEC 2015 CARD BRD(CM)</t>
  </si>
  <si>
    <t>10.01.01</t>
  </si>
  <si>
    <t>SAL NET   DEC 2015 CARD BRD</t>
  </si>
  <si>
    <t>SAL NET    DEC  2015 CARD PIREUS</t>
  </si>
  <si>
    <t>SAL NET   DEC 2015 CARD ING</t>
  </si>
  <si>
    <t>BUGET STAT</t>
  </si>
  <si>
    <t>RETINERI IMPOZIT  DEC 2015</t>
  </si>
  <si>
    <t>BUGET ASIG.SOCIALE</t>
  </si>
  <si>
    <t>RETINERI DIN SAL  DEC 2015</t>
  </si>
  <si>
    <t>CAR CFR</t>
  </si>
  <si>
    <t>RETINERI CAR CFR DEC 2015</t>
  </si>
  <si>
    <t>10.03.01</t>
  </si>
  <si>
    <t>CONTRIBUTII CAS  DEC 2015</t>
  </si>
  <si>
    <t>10.03.04</t>
  </si>
  <si>
    <t>CONTRIBUTII FRA  DEC 2015</t>
  </si>
  <si>
    <t>10.03.02</t>
  </si>
  <si>
    <t>CONTRIBUTII SOMAJ   DEC 2015</t>
  </si>
  <si>
    <t>10.03.03</t>
  </si>
  <si>
    <t>CONTRIBUTII CASS  DEC 2015</t>
  </si>
  <si>
    <t>TOTAL10</t>
  </si>
  <si>
    <t>NN Asigurari</t>
  </si>
  <si>
    <t>56.20.01</t>
  </si>
  <si>
    <t>PENSIE FACULTATIVA</t>
  </si>
  <si>
    <t>56.20.02</t>
  </si>
  <si>
    <t>TOTAL56</t>
  </si>
  <si>
    <t>TOTAL PLATI</t>
  </si>
  <si>
    <t>28.01.2016</t>
  </si>
  <si>
    <t xml:space="preserve">FAN COURIER </t>
  </si>
  <si>
    <t>20.01.08</t>
  </si>
  <si>
    <t>SERV CURIERAT DEC 2015</t>
  </si>
  <si>
    <t>ROMCAPITAL</t>
  </si>
  <si>
    <t>20.01.03</t>
  </si>
  <si>
    <t>UTILITATI-GAZ  DEC 2015</t>
  </si>
  <si>
    <t>20.01.04</t>
  </si>
  <si>
    <t>UTILITATI-APA GUNOI  DEC 2015</t>
  </si>
  <si>
    <t>TELEKOM</t>
  </si>
  <si>
    <t>ABONAMENT IAN 2016</t>
  </si>
  <si>
    <t>ORANGE</t>
  </si>
  <si>
    <t>CTCE</t>
  </si>
  <si>
    <t>20.01.30</t>
  </si>
  <si>
    <t>ACTUALIZARE LEGIS IAN 2016</t>
  </si>
  <si>
    <t>AVOLO</t>
  </si>
  <si>
    <t>NET TECH</t>
  </si>
  <si>
    <t>ABONAMENT DEC, GAZDUIRE DOMENIU 2016</t>
  </si>
  <si>
    <t>EXIMTUR</t>
  </si>
  <si>
    <t>20.06.01</t>
  </si>
  <si>
    <t>BILET AVION</t>
  </si>
  <si>
    <t>TIMPRESS</t>
  </si>
  <si>
    <t>SERV PUBLICITATE</t>
  </si>
  <si>
    <t>PROLEXIS(OIR POSDRU)</t>
  </si>
  <si>
    <t>SERV TAXA MO(PLATIT DE TOMA)</t>
  </si>
  <si>
    <t>DEPLASARI CONF TABEL</t>
  </si>
  <si>
    <t>TOTAL 20</t>
  </si>
  <si>
    <t>10.01.13</t>
  </si>
  <si>
    <t>DIURNA</t>
  </si>
  <si>
    <t>TOTAL 10</t>
  </si>
  <si>
    <t>TOTAL TITLUL10 LUNA IANUARIE</t>
  </si>
  <si>
    <t>TOTAL TITLUL 20 LUNA IANUARIE</t>
  </si>
  <si>
    <t>SAL NET OCT  2015 CARD BCR</t>
  </si>
  <si>
    <t>TOTAL LUNA IANUARIE</t>
  </si>
  <si>
    <t>SAL NET  OCT  2015 CARD BCR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</si>
</sst>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color indexed="56"/>
      <name val="Arial"/>
      <family val="2"/>
    </font>
    <font>
      <b/>
      <sz val="10"/>
      <color indexed="56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/>
      <bottom/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Fill="1" applyBorder="1" applyAlignment="1">
      <alignment horizontal="left"/>
    </xf>
    <xf numFmtId="2" fontId="1" fillId="0" borderId="1" xfId="0" applyNumberFormat="1" applyFont="1" applyFill="1" applyBorder="1" applyAlignme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1" xfId="0" applyFont="1" applyFill="1" applyBorder="1"/>
    <xf numFmtId="0" fontId="4" fillId="0" borderId="0" xfId="0" applyFont="1"/>
    <xf numFmtId="0" fontId="3" fillId="0" borderId="0" xfId="0" applyFont="1"/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/>
    <xf numFmtId="0" fontId="2" fillId="0" borderId="1" xfId="0" applyFont="1" applyFill="1" applyBorder="1" applyAlignment="1">
      <alignment horizontal="left"/>
    </xf>
    <xf numFmtId="2" fontId="1" fillId="0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2" fontId="2" fillId="0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topLeftCell="A28" workbookViewId="0">
      <selection activeCell="A45" sqref="A45:IV229"/>
    </sheetView>
  </sheetViews>
  <sheetFormatPr defaultRowHeight="12.75" x14ac:dyDescent="0.2"/>
  <cols>
    <col min="1" max="1" width="4.28515625" customWidth="1"/>
    <col min="2" max="2" width="10.140625" style="3" customWidth="1"/>
    <col min="3" max="3" width="4.28515625" style="3" customWidth="1"/>
    <col min="4" max="4" width="9.7109375" style="3" customWidth="1"/>
    <col min="5" max="5" width="20.5703125" customWidth="1"/>
    <col min="6" max="6" width="8" customWidth="1"/>
    <col min="7" max="7" width="40.140625" customWidth="1"/>
    <col min="8" max="8" width="4.42578125" hidden="1" customWidth="1"/>
  </cols>
  <sheetData>
    <row r="1" spans="1:8" x14ac:dyDescent="0.2">
      <c r="A1" s="1" t="s">
        <v>0</v>
      </c>
      <c r="B1" s="2"/>
      <c r="C1" s="2"/>
      <c r="D1" s="2"/>
    </row>
    <row r="2" spans="1:8" x14ac:dyDescent="0.2">
      <c r="A2" s="1" t="s">
        <v>1</v>
      </c>
      <c r="B2" s="2"/>
      <c r="C2" s="2"/>
      <c r="D2" s="2"/>
    </row>
    <row r="3" spans="1:8" x14ac:dyDescent="0.2">
      <c r="A3" s="1" t="s">
        <v>2</v>
      </c>
      <c r="B3" s="2"/>
      <c r="C3" s="2"/>
      <c r="D3" s="2"/>
    </row>
    <row r="4" spans="1:8" x14ac:dyDescent="0.2">
      <c r="A4" s="1" t="s">
        <v>3</v>
      </c>
      <c r="B4" s="2"/>
      <c r="C4" s="2"/>
      <c r="D4" s="2"/>
    </row>
    <row r="5" spans="1:8" ht="20.25" customHeight="1" x14ac:dyDescent="0.2">
      <c r="E5" s="4" t="s">
        <v>4</v>
      </c>
      <c r="F5" s="1"/>
    </row>
    <row r="6" spans="1:8" ht="12.75" customHeight="1" x14ac:dyDescent="0.2"/>
    <row r="7" spans="1:8" s="3" customFormat="1" x14ac:dyDescent="0.2">
      <c r="A7" s="5" t="s">
        <v>5</v>
      </c>
      <c r="B7" s="5" t="s">
        <v>6</v>
      </c>
      <c r="C7" s="5" t="s">
        <v>5</v>
      </c>
      <c r="D7" s="5" t="s">
        <v>7</v>
      </c>
      <c r="E7" s="5" t="s">
        <v>8</v>
      </c>
      <c r="F7" s="5" t="s">
        <v>9</v>
      </c>
      <c r="G7" s="5" t="s">
        <v>10</v>
      </c>
      <c r="H7" s="6" t="s">
        <v>11</v>
      </c>
    </row>
    <row r="8" spans="1:8" s="3" customFormat="1" x14ac:dyDescent="0.2">
      <c r="A8" s="5" t="s">
        <v>12</v>
      </c>
      <c r="B8" s="5"/>
      <c r="C8" s="5" t="s">
        <v>13</v>
      </c>
      <c r="D8" s="5"/>
      <c r="E8" s="7"/>
      <c r="F8" s="7"/>
      <c r="G8" s="5" t="s">
        <v>14</v>
      </c>
      <c r="H8" s="6" t="s">
        <v>15</v>
      </c>
    </row>
    <row r="9" spans="1:8" s="10" customFormat="1" x14ac:dyDescent="0.2">
      <c r="A9" s="5">
        <v>1</v>
      </c>
      <c r="B9" s="5" t="s">
        <v>16</v>
      </c>
      <c r="C9" s="5">
        <v>1</v>
      </c>
      <c r="D9" s="8">
        <v>2377</v>
      </c>
      <c r="E9" s="7" t="s">
        <v>17</v>
      </c>
      <c r="F9" s="7" t="s">
        <v>18</v>
      </c>
      <c r="G9" s="7" t="s">
        <v>19</v>
      </c>
      <c r="H9" s="9">
        <v>135</v>
      </c>
    </row>
    <row r="10" spans="1:8" s="6" customFormat="1" x14ac:dyDescent="0.2">
      <c r="A10" s="5">
        <v>2</v>
      </c>
      <c r="B10" s="5" t="s">
        <v>16</v>
      </c>
      <c r="C10" s="5">
        <v>2</v>
      </c>
      <c r="D10" s="8">
        <v>13213</v>
      </c>
      <c r="E10" s="7" t="s">
        <v>17</v>
      </c>
      <c r="F10" s="7" t="s">
        <v>20</v>
      </c>
      <c r="G10" s="7" t="s">
        <v>21</v>
      </c>
      <c r="H10" s="9">
        <v>136</v>
      </c>
    </row>
    <row r="11" spans="1:8" s="6" customFormat="1" x14ac:dyDescent="0.2">
      <c r="A11" s="5">
        <v>3</v>
      </c>
      <c r="B11" s="5" t="s">
        <v>16</v>
      </c>
      <c r="C11" s="5">
        <v>3</v>
      </c>
      <c r="D11" s="8">
        <v>903</v>
      </c>
      <c r="E11" s="7" t="s">
        <v>17</v>
      </c>
      <c r="F11" s="7" t="s">
        <v>20</v>
      </c>
      <c r="G11" s="7" t="s">
        <v>22</v>
      </c>
      <c r="H11" s="9"/>
    </row>
    <row r="12" spans="1:8" s="10" customFormat="1" x14ac:dyDescent="0.2">
      <c r="A12" s="5">
        <v>4</v>
      </c>
      <c r="B12" s="5" t="s">
        <v>16</v>
      </c>
      <c r="C12" s="5">
        <v>4</v>
      </c>
      <c r="D12" s="8">
        <v>215</v>
      </c>
      <c r="E12" s="7" t="s">
        <v>17</v>
      </c>
      <c r="F12" s="7" t="s">
        <v>20</v>
      </c>
      <c r="G12" s="7" t="s">
        <v>23</v>
      </c>
      <c r="H12" s="11"/>
    </row>
    <row r="13" spans="1:8" s="6" customFormat="1" x14ac:dyDescent="0.2">
      <c r="A13" s="5">
        <v>5</v>
      </c>
      <c r="B13" s="5" t="s">
        <v>16</v>
      </c>
      <c r="C13" s="5">
        <v>5</v>
      </c>
      <c r="D13" s="8">
        <v>2159</v>
      </c>
      <c r="E13" s="7" t="s">
        <v>24</v>
      </c>
      <c r="F13" s="7" t="s">
        <v>20</v>
      </c>
      <c r="G13" s="7" t="s">
        <v>25</v>
      </c>
      <c r="H13" s="9">
        <v>48</v>
      </c>
    </row>
    <row r="14" spans="1:8" s="6" customFormat="1" x14ac:dyDescent="0.2">
      <c r="A14" s="5">
        <v>6</v>
      </c>
      <c r="B14" s="5" t="s">
        <v>16</v>
      </c>
      <c r="C14" s="5">
        <v>6</v>
      </c>
      <c r="D14" s="8">
        <v>2542</v>
      </c>
      <c r="E14" s="7" t="s">
        <v>26</v>
      </c>
      <c r="F14" s="7" t="s">
        <v>20</v>
      </c>
      <c r="G14" s="7" t="s">
        <v>27</v>
      </c>
      <c r="H14" s="9">
        <v>37</v>
      </c>
    </row>
    <row r="15" spans="1:8" s="6" customFormat="1" x14ac:dyDescent="0.2">
      <c r="A15" s="5">
        <v>7</v>
      </c>
      <c r="B15" s="5" t="s">
        <v>16</v>
      </c>
      <c r="C15" s="5">
        <v>7</v>
      </c>
      <c r="D15" s="8">
        <v>50</v>
      </c>
      <c r="E15" s="7" t="s">
        <v>28</v>
      </c>
      <c r="F15" s="7" t="s">
        <v>20</v>
      </c>
      <c r="G15" s="7" t="s">
        <v>29</v>
      </c>
      <c r="H15" s="9">
        <v>16</v>
      </c>
    </row>
    <row r="16" spans="1:8" s="6" customFormat="1" ht="12.75" customHeight="1" x14ac:dyDescent="0.2">
      <c r="A16" s="5">
        <v>8</v>
      </c>
      <c r="B16" s="5" t="s">
        <v>16</v>
      </c>
      <c r="C16" s="5">
        <v>8</v>
      </c>
      <c r="D16" s="8">
        <v>2489</v>
      </c>
      <c r="E16" s="7" t="s">
        <v>26</v>
      </c>
      <c r="F16" s="7" t="s">
        <v>30</v>
      </c>
      <c r="G16" s="12" t="s">
        <v>31</v>
      </c>
      <c r="H16" s="9">
        <v>37</v>
      </c>
    </row>
    <row r="17" spans="1:9" s="14" customFormat="1" x14ac:dyDescent="0.2">
      <c r="A17" s="5">
        <v>9</v>
      </c>
      <c r="B17" s="5" t="s">
        <v>16</v>
      </c>
      <c r="C17" s="5">
        <v>9</v>
      </c>
      <c r="D17" s="8">
        <v>45</v>
      </c>
      <c r="E17" s="7" t="s">
        <v>26</v>
      </c>
      <c r="F17" s="7" t="s">
        <v>32</v>
      </c>
      <c r="G17" s="12" t="s">
        <v>33</v>
      </c>
      <c r="H17" s="11">
        <v>133</v>
      </c>
      <c r="I17" s="13"/>
    </row>
    <row r="18" spans="1:9" s="14" customFormat="1" x14ac:dyDescent="0.2">
      <c r="A18" s="5">
        <v>10</v>
      </c>
      <c r="B18" s="5" t="s">
        <v>16</v>
      </c>
      <c r="C18" s="5">
        <v>10</v>
      </c>
      <c r="D18" s="8">
        <v>77</v>
      </c>
      <c r="E18" s="7" t="s">
        <v>26</v>
      </c>
      <c r="F18" s="7" t="s">
        <v>34</v>
      </c>
      <c r="G18" s="7" t="s">
        <v>35</v>
      </c>
      <c r="H18" s="9">
        <v>131</v>
      </c>
    </row>
    <row r="19" spans="1:9" s="13" customFormat="1" x14ac:dyDescent="0.2">
      <c r="A19" s="5">
        <v>11</v>
      </c>
      <c r="B19" s="5" t="s">
        <v>16</v>
      </c>
      <c r="C19" s="5">
        <v>11</v>
      </c>
      <c r="D19" s="8">
        <v>803</v>
      </c>
      <c r="E19" s="7" t="s">
        <v>26</v>
      </c>
      <c r="F19" s="7" t="s">
        <v>36</v>
      </c>
      <c r="G19" s="7" t="s">
        <v>37</v>
      </c>
      <c r="H19" s="9">
        <v>129</v>
      </c>
    </row>
    <row r="20" spans="1:9" s="13" customFormat="1" x14ac:dyDescent="0.2">
      <c r="A20" s="15"/>
      <c r="B20" s="15"/>
      <c r="C20" s="15"/>
      <c r="D20" s="16">
        <f>SUM(D9:D19)</f>
        <v>24873</v>
      </c>
      <c r="E20" s="17" t="s">
        <v>38</v>
      </c>
      <c r="F20" s="17"/>
      <c r="G20" s="17"/>
      <c r="H20" s="11"/>
    </row>
    <row r="21" spans="1:9" s="19" customFormat="1" ht="13.5" customHeight="1" x14ac:dyDescent="0.2">
      <c r="A21" s="5">
        <v>12</v>
      </c>
      <c r="B21" s="5" t="s">
        <v>16</v>
      </c>
      <c r="C21" s="5">
        <v>12</v>
      </c>
      <c r="D21" s="18">
        <v>30</v>
      </c>
      <c r="E21" s="7" t="s">
        <v>39</v>
      </c>
      <c r="F21" s="7" t="s">
        <v>40</v>
      </c>
      <c r="G21" s="7" t="s">
        <v>41</v>
      </c>
      <c r="H21" s="9">
        <v>125</v>
      </c>
    </row>
    <row r="22" spans="1:9" s="19" customFormat="1" ht="13.5" customHeight="1" x14ac:dyDescent="0.2">
      <c r="A22" s="5">
        <v>13</v>
      </c>
      <c r="B22" s="5" t="s">
        <v>16</v>
      </c>
      <c r="C22" s="5">
        <v>13</v>
      </c>
      <c r="D22" s="18">
        <v>30</v>
      </c>
      <c r="E22" s="7" t="s">
        <v>39</v>
      </c>
      <c r="F22" s="7" t="s">
        <v>42</v>
      </c>
      <c r="G22" s="7" t="s">
        <v>41</v>
      </c>
      <c r="H22" s="9">
        <v>126</v>
      </c>
    </row>
    <row r="23" spans="1:9" s="21" customFormat="1" ht="12" customHeight="1" x14ac:dyDescent="0.2">
      <c r="A23" s="15"/>
      <c r="B23" s="15"/>
      <c r="C23" s="15"/>
      <c r="D23" s="20">
        <f>SUM(D21:D22)</f>
        <v>60</v>
      </c>
      <c r="E23" s="17" t="s">
        <v>43</v>
      </c>
      <c r="F23" s="17"/>
      <c r="G23" s="17"/>
      <c r="H23" s="11">
        <v>123</v>
      </c>
    </row>
    <row r="24" spans="1:9" s="21" customFormat="1" ht="12" customHeight="1" x14ac:dyDescent="0.2">
      <c r="A24" s="15"/>
      <c r="B24" s="15" t="s">
        <v>16</v>
      </c>
      <c r="C24" s="15"/>
      <c r="D24" s="20">
        <f>D20+D23</f>
        <v>24933</v>
      </c>
      <c r="E24" s="17" t="s">
        <v>44</v>
      </c>
      <c r="F24" s="17"/>
      <c r="G24" s="17"/>
      <c r="H24" s="11">
        <v>124</v>
      </c>
    </row>
    <row r="25" spans="1:9" s="19" customFormat="1" ht="12" customHeight="1" x14ac:dyDescent="0.2">
      <c r="A25" s="5">
        <v>1</v>
      </c>
      <c r="B25" s="5" t="s">
        <v>45</v>
      </c>
      <c r="C25" s="5">
        <v>14</v>
      </c>
      <c r="D25" s="18">
        <v>397.82</v>
      </c>
      <c r="E25" s="7" t="s">
        <v>46</v>
      </c>
      <c r="F25" s="7" t="s">
        <v>47</v>
      </c>
      <c r="G25" s="7" t="s">
        <v>48</v>
      </c>
      <c r="H25" s="9"/>
    </row>
    <row r="26" spans="1:9" s="19" customFormat="1" ht="12" customHeight="1" x14ac:dyDescent="0.2">
      <c r="A26" s="5">
        <v>2</v>
      </c>
      <c r="B26" s="5" t="s">
        <v>45</v>
      </c>
      <c r="C26" s="5">
        <v>15</v>
      </c>
      <c r="D26" s="18">
        <v>3363.97</v>
      </c>
      <c r="E26" s="7" t="s">
        <v>49</v>
      </c>
      <c r="F26" s="7" t="s">
        <v>50</v>
      </c>
      <c r="G26" s="7" t="s">
        <v>51</v>
      </c>
      <c r="H26" s="9"/>
    </row>
    <row r="27" spans="1:9" s="6" customFormat="1" x14ac:dyDescent="0.2">
      <c r="A27" s="5">
        <v>3</v>
      </c>
      <c r="B27" s="5" t="s">
        <v>45</v>
      </c>
      <c r="C27" s="5">
        <v>16</v>
      </c>
      <c r="D27" s="18">
        <v>1853.68</v>
      </c>
      <c r="E27" s="7" t="s">
        <v>49</v>
      </c>
      <c r="F27" s="7" t="s">
        <v>52</v>
      </c>
      <c r="G27" s="7" t="s">
        <v>53</v>
      </c>
      <c r="H27" s="9">
        <v>50</v>
      </c>
    </row>
    <row r="28" spans="1:9" s="6" customFormat="1" x14ac:dyDescent="0.2">
      <c r="A28" s="5">
        <v>4</v>
      </c>
      <c r="B28" s="5" t="s">
        <v>45</v>
      </c>
      <c r="C28" s="5">
        <v>17</v>
      </c>
      <c r="D28" s="18">
        <v>368.25</v>
      </c>
      <c r="E28" s="7" t="s">
        <v>54</v>
      </c>
      <c r="F28" s="7" t="s">
        <v>47</v>
      </c>
      <c r="G28" s="7" t="s">
        <v>55</v>
      </c>
      <c r="H28" s="9"/>
    </row>
    <row r="29" spans="1:9" s="14" customFormat="1" x14ac:dyDescent="0.2">
      <c r="A29" s="5">
        <v>5</v>
      </c>
      <c r="B29" s="5" t="s">
        <v>45</v>
      </c>
      <c r="C29" s="22">
        <v>18</v>
      </c>
      <c r="D29" s="23">
        <v>1129.04</v>
      </c>
      <c r="E29" s="24" t="s">
        <v>56</v>
      </c>
      <c r="F29" s="24" t="s">
        <v>47</v>
      </c>
      <c r="G29" s="24" t="s">
        <v>55</v>
      </c>
      <c r="H29" s="9">
        <v>42</v>
      </c>
    </row>
    <row r="30" spans="1:9" s="14" customFormat="1" x14ac:dyDescent="0.2">
      <c r="A30" s="5">
        <v>6</v>
      </c>
      <c r="B30" s="5" t="s">
        <v>45</v>
      </c>
      <c r="C30" s="5">
        <v>19</v>
      </c>
      <c r="D30" s="18">
        <v>271.48</v>
      </c>
      <c r="E30" s="7" t="s">
        <v>57</v>
      </c>
      <c r="F30" s="7" t="s">
        <v>58</v>
      </c>
      <c r="G30" s="7" t="s">
        <v>59</v>
      </c>
      <c r="H30" s="9">
        <v>43</v>
      </c>
    </row>
    <row r="31" spans="1:9" s="14" customFormat="1" x14ac:dyDescent="0.2">
      <c r="A31" s="5">
        <v>7</v>
      </c>
      <c r="B31" s="5" t="s">
        <v>45</v>
      </c>
      <c r="C31" s="5">
        <v>20</v>
      </c>
      <c r="D31" s="18">
        <v>814.42</v>
      </c>
      <c r="E31" s="7" t="s">
        <v>60</v>
      </c>
      <c r="F31" s="7" t="s">
        <v>47</v>
      </c>
      <c r="G31" s="7" t="s">
        <v>55</v>
      </c>
      <c r="H31" s="9">
        <v>57</v>
      </c>
    </row>
    <row r="32" spans="1:9" s="14" customFormat="1" x14ac:dyDescent="0.2">
      <c r="A32" s="5">
        <v>8</v>
      </c>
      <c r="B32" s="5" t="s">
        <v>45</v>
      </c>
      <c r="C32" s="5">
        <v>21</v>
      </c>
      <c r="D32" s="18">
        <v>1682.83</v>
      </c>
      <c r="E32" s="7" t="s">
        <v>61</v>
      </c>
      <c r="F32" s="7" t="s">
        <v>58</v>
      </c>
      <c r="G32" s="7" t="s">
        <v>62</v>
      </c>
      <c r="H32" s="9">
        <v>58</v>
      </c>
    </row>
    <row r="33" spans="1:9" s="13" customFormat="1" x14ac:dyDescent="0.2">
      <c r="A33" s="5">
        <v>9</v>
      </c>
      <c r="B33" s="5" t="s">
        <v>45</v>
      </c>
      <c r="C33" s="25">
        <v>22</v>
      </c>
      <c r="D33" s="26">
        <v>1131</v>
      </c>
      <c r="E33" s="27" t="s">
        <v>63</v>
      </c>
      <c r="F33" s="19" t="s">
        <v>64</v>
      </c>
      <c r="G33" s="7" t="s">
        <v>65</v>
      </c>
      <c r="H33" s="11">
        <v>69</v>
      </c>
    </row>
    <row r="34" spans="1:9" s="13" customFormat="1" x14ac:dyDescent="0.2">
      <c r="A34" s="5">
        <v>10</v>
      </c>
      <c r="B34" s="5" t="s">
        <v>45</v>
      </c>
      <c r="C34" s="5">
        <v>23</v>
      </c>
      <c r="D34" s="18">
        <v>480</v>
      </c>
      <c r="E34" s="7" t="s">
        <v>66</v>
      </c>
      <c r="F34" s="7" t="s">
        <v>58</v>
      </c>
      <c r="G34" s="7" t="s">
        <v>67</v>
      </c>
      <c r="H34" s="11"/>
    </row>
    <row r="35" spans="1:9" s="13" customFormat="1" x14ac:dyDescent="0.2">
      <c r="A35" s="5">
        <v>11</v>
      </c>
      <c r="B35" s="5" t="s">
        <v>45</v>
      </c>
      <c r="C35" s="5">
        <v>24</v>
      </c>
      <c r="D35" s="18">
        <v>350</v>
      </c>
      <c r="E35" s="7" t="s">
        <v>68</v>
      </c>
      <c r="F35" s="7" t="s">
        <v>58</v>
      </c>
      <c r="G35" s="7" t="s">
        <v>69</v>
      </c>
      <c r="H35" s="11"/>
    </row>
    <row r="36" spans="1:9" s="14" customFormat="1" x14ac:dyDescent="0.2">
      <c r="A36" s="5">
        <v>12</v>
      </c>
      <c r="B36" s="5" t="s">
        <v>45</v>
      </c>
      <c r="C36" s="5">
        <v>25</v>
      </c>
      <c r="D36" s="18">
        <v>317.02</v>
      </c>
      <c r="E36" s="7" t="s">
        <v>17</v>
      </c>
      <c r="F36" s="7" t="s">
        <v>64</v>
      </c>
      <c r="G36" s="7" t="s">
        <v>70</v>
      </c>
      <c r="H36" s="9">
        <v>118</v>
      </c>
    </row>
    <row r="37" spans="1:9" s="14" customFormat="1" x14ac:dyDescent="0.2">
      <c r="A37" s="5"/>
      <c r="B37" s="5"/>
      <c r="C37" s="5"/>
      <c r="D37" s="18">
        <f>SUM(D25:D36)</f>
        <v>12159.51</v>
      </c>
      <c r="E37" s="7" t="s">
        <v>71</v>
      </c>
      <c r="F37" s="7"/>
      <c r="G37" s="12"/>
      <c r="H37" s="9">
        <v>134</v>
      </c>
    </row>
    <row r="38" spans="1:9" s="14" customFormat="1" x14ac:dyDescent="0.2">
      <c r="A38" s="5">
        <v>13</v>
      </c>
      <c r="B38" s="5" t="s">
        <v>45</v>
      </c>
      <c r="C38" s="5">
        <v>26</v>
      </c>
      <c r="D38" s="18">
        <v>68</v>
      </c>
      <c r="E38" s="7" t="s">
        <v>17</v>
      </c>
      <c r="F38" s="7" t="s">
        <v>72</v>
      </c>
      <c r="G38" s="12" t="s">
        <v>73</v>
      </c>
      <c r="H38" s="9"/>
    </row>
    <row r="39" spans="1:9" s="14" customFormat="1" x14ac:dyDescent="0.2">
      <c r="A39" s="5"/>
      <c r="B39" s="5"/>
      <c r="C39" s="5"/>
      <c r="D39" s="18">
        <v>68</v>
      </c>
      <c r="E39" s="7" t="s">
        <v>74</v>
      </c>
      <c r="F39" s="7"/>
      <c r="G39" s="12"/>
      <c r="H39" s="9"/>
    </row>
    <row r="40" spans="1:9" s="14" customFormat="1" x14ac:dyDescent="0.2">
      <c r="A40" s="5"/>
      <c r="B40" s="15" t="s">
        <v>45</v>
      </c>
      <c r="C40" s="5"/>
      <c r="D40" s="20">
        <f>D37+D39</f>
        <v>12227.51</v>
      </c>
      <c r="E40" s="17" t="s">
        <v>44</v>
      </c>
      <c r="F40" s="17"/>
      <c r="G40" s="7"/>
      <c r="H40" s="9">
        <v>132</v>
      </c>
    </row>
    <row r="41" spans="1:9" x14ac:dyDescent="0.2">
      <c r="A41" s="28"/>
      <c r="B41" s="29"/>
      <c r="C41" s="29"/>
      <c r="D41" s="29"/>
      <c r="E41" s="28"/>
      <c r="F41" s="28"/>
      <c r="G41" s="28"/>
    </row>
    <row r="42" spans="1:9" s="14" customFormat="1" x14ac:dyDescent="0.2">
      <c r="A42" s="5"/>
      <c r="B42" s="15"/>
      <c r="C42" s="15"/>
      <c r="D42" s="16">
        <f>D20+D39</f>
        <v>24941</v>
      </c>
      <c r="E42" s="7" t="s">
        <v>75</v>
      </c>
      <c r="F42" s="7"/>
      <c r="G42" s="27"/>
      <c r="H42" s="30"/>
      <c r="I42" s="19"/>
    </row>
    <row r="43" spans="1:9" s="13" customFormat="1" x14ac:dyDescent="0.2">
      <c r="A43" s="5"/>
      <c r="B43" s="5"/>
      <c r="C43" s="5"/>
      <c r="D43" s="16">
        <f>D37</f>
        <v>12159.51</v>
      </c>
      <c r="E43" s="7" t="s">
        <v>76</v>
      </c>
      <c r="F43" s="7"/>
      <c r="G43" s="7"/>
      <c r="H43" s="30" t="s">
        <v>77</v>
      </c>
      <c r="I43" s="19"/>
    </row>
    <row r="44" spans="1:9" s="14" customFormat="1" x14ac:dyDescent="0.2">
      <c r="A44" s="5"/>
      <c r="B44" s="5"/>
      <c r="C44" s="5"/>
      <c r="D44" s="16">
        <f>D42+D43</f>
        <v>37100.51</v>
      </c>
      <c r="E44" s="7" t="s">
        <v>78</v>
      </c>
      <c r="F44" s="7"/>
      <c r="G44" s="7"/>
      <c r="H44" s="30" t="s">
        <v>79</v>
      </c>
      <c r="I44" s="19"/>
    </row>
  </sheetData>
  <pageMargins left="0.75" right="0.25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Rugila</dc:creator>
  <cp:lastModifiedBy>Aida Rugila</cp:lastModifiedBy>
  <dcterms:created xsi:type="dcterms:W3CDTF">2016-04-08T08:04:40Z</dcterms:created>
  <dcterms:modified xsi:type="dcterms:W3CDTF">2016-04-08T08:05:31Z</dcterms:modified>
</cp:coreProperties>
</file>